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V21" i="32" l="1"/>
  <c r="T21" i="32"/>
  <c r="R21" i="32"/>
  <c r="P21" i="32"/>
  <c r="N21" i="32"/>
  <c r="L21" i="32"/>
  <c r="J21" i="32"/>
  <c r="H21" i="32"/>
  <c r="F21" i="32"/>
  <c r="D21" i="32"/>
  <c r="V20" i="32"/>
  <c r="T20" i="32"/>
  <c r="R20" i="32"/>
  <c r="P20" i="32"/>
  <c r="N20" i="32"/>
  <c r="L20" i="32"/>
  <c r="J20" i="32"/>
  <c r="H20" i="32"/>
  <c r="F20" i="32"/>
  <c r="D20" i="32"/>
  <c r="V19" i="32"/>
  <c r="T19" i="32"/>
  <c r="R19" i="32"/>
  <c r="P19" i="32"/>
  <c r="N19" i="32"/>
  <c r="L19" i="32"/>
  <c r="J19" i="32"/>
  <c r="H19" i="32"/>
  <c r="F19" i="32"/>
  <c r="D19" i="32"/>
  <c r="V18" i="32"/>
  <c r="T18" i="32"/>
  <c r="R18" i="32"/>
  <c r="P18" i="32"/>
  <c r="N18" i="32"/>
  <c r="L18" i="32"/>
  <c r="J18" i="32"/>
  <c r="H18" i="32"/>
  <c r="F18" i="32"/>
  <c r="D18" i="32"/>
  <c r="V17" i="32"/>
  <c r="T17" i="32"/>
  <c r="R17" i="32"/>
  <c r="P17" i="32"/>
  <c r="N17" i="32"/>
  <c r="L17" i="32"/>
  <c r="J17" i="32"/>
  <c r="H17" i="32"/>
  <c r="F17" i="32"/>
  <c r="D17" i="32"/>
  <c r="V16" i="32"/>
  <c r="T16" i="32"/>
  <c r="R16" i="32"/>
  <c r="P16" i="32"/>
  <c r="N16" i="32"/>
  <c r="L16" i="32"/>
  <c r="J16" i="32"/>
  <c r="H16" i="32"/>
  <c r="F16" i="32"/>
  <c r="D16" i="32"/>
  <c r="V15" i="32"/>
  <c r="T15" i="32"/>
  <c r="R15" i="32"/>
  <c r="P15" i="32"/>
  <c r="N15" i="32"/>
  <c r="L15" i="32"/>
  <c r="J15" i="32"/>
  <c r="H15" i="32"/>
  <c r="F15" i="32"/>
  <c r="D15" i="32"/>
  <c r="V14" i="32"/>
  <c r="T14" i="32"/>
  <c r="R14" i="32"/>
  <c r="P14" i="32"/>
  <c r="N14" i="32"/>
  <c r="L14" i="32"/>
  <c r="J14" i="32"/>
  <c r="H14" i="32"/>
  <c r="F14" i="32"/>
  <c r="D14" i="32"/>
  <c r="V13" i="32"/>
  <c r="T13" i="32"/>
  <c r="R13" i="32"/>
  <c r="P13" i="32"/>
  <c r="N13" i="32"/>
  <c r="L13" i="32"/>
  <c r="J13" i="32"/>
  <c r="H13" i="32"/>
  <c r="F13" i="32"/>
  <c r="D13" i="32"/>
  <c r="V12" i="32"/>
  <c r="T12" i="32"/>
  <c r="R12" i="32"/>
  <c r="P12" i="32"/>
  <c r="N12" i="32"/>
  <c r="L12" i="32"/>
  <c r="J12" i="32"/>
  <c r="H12" i="32"/>
  <c r="F12" i="32"/>
  <c r="D12" i="32"/>
  <c r="V11" i="32"/>
  <c r="T11" i="32"/>
  <c r="R11" i="32"/>
  <c r="P11" i="32"/>
  <c r="N11" i="32"/>
  <c r="L11" i="32"/>
  <c r="J11" i="32"/>
  <c r="H11" i="32"/>
  <c r="F11" i="32"/>
  <c r="D11" i="32"/>
  <c r="V10" i="32"/>
  <c r="T10" i="32"/>
  <c r="R10" i="32"/>
  <c r="P10" i="32"/>
  <c r="N10" i="32"/>
  <c r="L10" i="32"/>
  <c r="J10" i="32"/>
  <c r="H10" i="32"/>
  <c r="F10" i="32"/>
  <c r="D10" i="32"/>
  <c r="V9" i="32"/>
  <c r="T9" i="32"/>
  <c r="R9" i="32"/>
  <c r="P9" i="32"/>
  <c r="N9" i="32"/>
  <c r="L9" i="32"/>
  <c r="J9" i="32"/>
  <c r="H9" i="32"/>
  <c r="F9" i="32"/>
  <c r="D9" i="32"/>
  <c r="V8" i="32"/>
  <c r="T8" i="32"/>
  <c r="R8" i="32"/>
  <c r="P8" i="32"/>
  <c r="N8" i="32"/>
  <c r="L8" i="32"/>
  <c r="J8" i="32"/>
  <c r="H8" i="32"/>
  <c r="F8" i="32"/>
  <c r="D8" i="32"/>
</calcChain>
</file>

<file path=xl/sharedStrings.xml><?xml version="1.0" encoding="utf-8"?>
<sst xmlns="http://schemas.openxmlformats.org/spreadsheetml/2006/main" count="52" uniqueCount="52">
  <si>
    <t>حجم 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</si>
  <si>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</si>
  <si>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</si>
  <si>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</si>
  <si>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</si>
  <si>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</si>
  <si>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</si>
  <si>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</si>
  <si>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</si>
  <si>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</si>
  <si>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</si>
  <si>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</si>
  <si>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</si>
  <si>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</si>
  <si>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</si>
  <si>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 بالدونم</t>
  </si>
  <si>
    <t>زيتون</t>
  </si>
  <si>
    <t>جوزيات</t>
  </si>
  <si>
    <t>المساحة الاجمالية المزروعة  (1)</t>
  </si>
  <si>
    <t>زراعات صناعية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</si>
  <si>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</si>
  <si>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</si>
  <si>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</si>
  <si>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</si>
  <si>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</si>
  <si>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</si>
  <si>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(2)</t>
  </si>
  <si>
    <t>المساحة المزروعة (9)</t>
  </si>
  <si>
    <t>المجموع</t>
  </si>
  <si>
    <t>المساحة المزروعة (10)</t>
  </si>
  <si>
    <t>حمضيات</t>
  </si>
  <si>
    <t>تفاحيات</t>
  </si>
  <si>
    <t>لوزيات</t>
  </si>
  <si>
    <t>كرمة</t>
  </si>
  <si>
    <t>موز</t>
  </si>
  <si>
    <t>أشجار مثمرة أخرى</t>
  </si>
  <si>
    <t>منها محمية (موز)</t>
  </si>
  <si>
    <t>المساحة المزروعة (11)</t>
  </si>
  <si>
    <t>جدول 14.3</t>
  </si>
  <si>
    <t>قضاء: زحلة</t>
  </si>
  <si>
    <t xml:space="preserve"> * يمكن تسجيل فروقات طفيفة بنسبة 0.1 وذلك نتيجة التدوير</t>
  </si>
  <si>
    <t>استخدام الاراضي للزراعات الدائمة حسب حجم المساحة المزروعة للحيازات*</t>
  </si>
  <si>
    <t>% (2/1)</t>
  </si>
  <si>
    <t>% (5/1)</t>
  </si>
  <si>
    <t>% (10/1)</t>
  </si>
  <si>
    <t>% (11/1)</t>
  </si>
  <si>
    <t>%
 (3/1)</t>
  </si>
  <si>
    <t>% 
(4/1)</t>
  </si>
  <si>
    <t>%
 (6/1)</t>
  </si>
  <si>
    <t>%
 (7/1)</t>
  </si>
  <si>
    <t>%
 (8/1)</t>
  </si>
  <si>
    <t>%
 (9/1)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</si>
</sst>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2" xfId="0" applyFont="1" applyBorder="1" applyAlignment="1"/>
    <xf numFmtId="0" fontId="3" fillId="0" borderId="2" xfId="0" applyFont="1" applyBorder="1" applyAlignment="1">
      <alignment horizontal="left"/>
    </xf>
    <xf numFmtId="0" fontId="4" fillId="0" borderId="0" xfId="0" applyFont="1"/>
    <xf numFmtId="1" fontId="0" fillId="0" borderId="18" xfId="1" applyNumberFormat="1" applyFont="1" applyBorder="1"/>
    <xf numFmtId="1" fontId="0" fillId="0" borderId="12" xfId="1" applyNumberFormat="1" applyFont="1" applyBorder="1"/>
    <xf numFmtId="1" fontId="0" fillId="0" borderId="11" xfId="1" applyNumberFormat="1" applyFont="1" applyBorder="1"/>
    <xf numFmtId="165" fontId="0" fillId="0" borderId="8" xfId="1" applyNumberFormat="1" applyFont="1" applyBorder="1"/>
    <xf numFmtId="164" fontId="0" fillId="0" borderId="7" xfId="1" applyNumberFormat="1" applyFont="1" applyBorder="1"/>
    <xf numFmtId="166" fontId="0" fillId="0" borderId="6" xfId="0" applyNumberFormat="1" applyBorder="1"/>
    <xf numFmtId="165" fontId="0" fillId="0" borderId="17" xfId="1" applyNumberFormat="1" applyFont="1" applyBorder="1"/>
    <xf numFmtId="164" fontId="0" fillId="0" borderId="15" xfId="1" applyNumberFormat="1" applyFont="1" applyBorder="1"/>
    <xf numFmtId="166" fontId="0" fillId="0" borderId="16" xfId="0" applyNumberFormat="1" applyBorder="1"/>
    <xf numFmtId="164" fontId="0" fillId="0" borderId="0" xfId="1" applyNumberFormat="1" applyFont="1" applyBorder="1"/>
    <xf numFmtId="2" fontId="0" fillId="0" borderId="0" xfId="0" applyNumberFormat="1" applyBorder="1"/>
    <xf numFmtId="0" fontId="1" fillId="0" borderId="5" xfId="0" applyFont="1" applyBorder="1"/>
    <xf numFmtId="165" fontId="1" fillId="0" borderId="5" xfId="1" applyNumberFormat="1" applyFont="1" applyBorder="1"/>
    <xf numFmtId="164" fontId="1" fillId="0" borderId="13" xfId="1" applyNumberFormat="1" applyFont="1" applyBorder="1"/>
    <xf numFmtId="166" fontId="1" fillId="0" borderId="14" xfId="0" applyNumberFormat="1" applyFont="1" applyBorder="1"/>
    <xf numFmtId="0" fontId="1" fillId="0" borderId="0" xfId="0" applyFont="1"/>
    <xf numFmtId="0" fontId="1" fillId="0" borderId="10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rightToLeft="1" tabSelected="1" workbookViewId="0">
      <selection activeCell="A2" sqref="A2:V2"/>
    </sheetView>
  </sheetViews>
  <sheetFormatPr defaultRowHeight="15" x14ac:dyDescent="0.25"/>
  <cols>
    <col min="1" max="1" width="15.28515625" customWidth="1"/>
    <col min="2" max="2" width="12.5703125" customWidth="1"/>
    <col min="3" max="3" width="9.28515625" customWidth="1"/>
    <col min="4" max="4" width="6.5703125" customWidth="1"/>
    <col min="5" max="6" width="7.42578125" customWidth="1"/>
    <col min="7" max="7" width="9.5703125" customWidth="1"/>
    <col min="8" max="8" width="7.140625" customWidth="1"/>
    <col min="9" max="9" width="8.42578125" customWidth="1"/>
    <col min="10" max="10" width="6.42578125" customWidth="1"/>
    <col min="11" max="11" width="8.42578125" customWidth="1"/>
    <col min="12" max="14" width="7.7109375" customWidth="1"/>
    <col min="15" max="16" width="7.42578125" customWidth="1"/>
    <col min="18" max="18" width="7.28515625" customWidth="1"/>
    <col min="20" max="20" width="6.5703125" customWidth="1"/>
    <col min="22" max="22" width="7.140625" customWidth="1"/>
  </cols>
  <sheetData>
    <row r="1" spans="1:22" s="33" customFormat="1" ht="46.5" customHeight="1" x14ac:dyDescent="0.25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</row>
    <row r="2" spans="1:22" s="2" customFormat="1" ht="71.25" customHeight="1" x14ac:dyDescent="0.25">
      <c r="A2" s="28" t="s">
        <v>41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 s="2" customFormat="1" ht="23.2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s="3" customFormat="1" ht="18" customHeight="1" thickBot="1" x14ac:dyDescent="0.35">
      <c r="A4" s="6" t="s">
        <v>38</v>
      </c>
      <c r="N4" s="4"/>
      <c r="O4" s="4"/>
      <c r="V4" s="5" t="s">
        <v>15</v>
      </c>
    </row>
    <row r="5" spans="1:22" ht="57" customHeight="1" thickBot="1" x14ac:dyDescent="0.3">
      <c r="A5" s="30" t="s">
        <v>0</v>
      </c>
      <c r="B5" s="29" t="s">
        <v>18</v>
      </c>
      <c r="C5" s="29" t="s">
        <v>30</v>
      </c>
      <c r="D5" s="29"/>
      <c r="E5" s="29" t="s">
        <v>31</v>
      </c>
      <c r="F5" s="29"/>
      <c r="G5" s="29" t="s">
        <v>32</v>
      </c>
      <c r="H5" s="29"/>
      <c r="I5" s="29" t="s">
        <v>33</v>
      </c>
      <c r="J5" s="29"/>
      <c r="K5" s="29" t="s">
        <v>16</v>
      </c>
      <c r="L5" s="29"/>
      <c r="M5" s="29" t="s">
        <v>34</v>
      </c>
      <c r="N5" s="29"/>
      <c r="O5" s="29" t="s">
        <v>17</v>
      </c>
      <c r="P5" s="29"/>
      <c r="Q5" s="29" t="s">
        <v>19</v>
      </c>
      <c r="R5" s="29"/>
      <c r="S5" s="29" t="s">
        <v>35</v>
      </c>
      <c r="T5" s="29"/>
      <c r="U5" s="29" t="s">
        <v>36</v>
      </c>
      <c r="V5" s="29"/>
    </row>
    <row r="6" spans="1:22" ht="45" customHeight="1" thickBot="1" x14ac:dyDescent="0.3">
      <c r="A6" s="31"/>
      <c r="B6" s="29"/>
      <c r="C6" s="1" t="s">
        <v>26</v>
      </c>
      <c r="D6" s="1" t="s">
        <v>42</v>
      </c>
      <c r="E6" s="1" t="s">
        <v>21</v>
      </c>
      <c r="F6" s="1" t="s">
        <v>46</v>
      </c>
      <c r="G6" s="1" t="s">
        <v>20</v>
      </c>
      <c r="H6" s="1" t="s">
        <v>47</v>
      </c>
      <c r="I6" s="1" t="s">
        <v>22</v>
      </c>
      <c r="J6" s="1" t="s">
        <v>43</v>
      </c>
      <c r="K6" s="1" t="s">
        <v>23</v>
      </c>
      <c r="L6" s="1" t="s">
        <v>48</v>
      </c>
      <c r="M6" s="1" t="s">
        <v>24</v>
      </c>
      <c r="N6" s="1" t="s">
        <v>49</v>
      </c>
      <c r="O6" s="1" t="s">
        <v>25</v>
      </c>
      <c r="P6" s="1" t="s">
        <v>50</v>
      </c>
      <c r="Q6" s="1" t="s">
        <v>27</v>
      </c>
      <c r="R6" s="1" t="s">
        <v>51</v>
      </c>
      <c r="S6" s="1" t="s">
        <v>29</v>
      </c>
      <c r="T6" s="1" t="s">
        <v>44</v>
      </c>
      <c r="U6" s="1" t="s">
        <v>37</v>
      </c>
      <c r="V6" s="1" t="s">
        <v>45</v>
      </c>
    </row>
    <row r="7" spans="1:22" ht="18" customHeight="1" x14ac:dyDescent="0.25">
      <c r="A7" s="23" t="s">
        <v>1</v>
      </c>
      <c r="B7" s="7">
        <v>0</v>
      </c>
      <c r="C7" s="8">
        <v>0</v>
      </c>
      <c r="D7" s="9">
        <v>0</v>
      </c>
      <c r="E7" s="8">
        <v>0</v>
      </c>
      <c r="F7" s="9">
        <v>0</v>
      </c>
      <c r="G7" s="8">
        <v>0</v>
      </c>
      <c r="H7" s="9">
        <v>0</v>
      </c>
      <c r="I7" s="8">
        <v>0</v>
      </c>
      <c r="J7" s="9">
        <v>0</v>
      </c>
      <c r="K7" s="8">
        <v>0</v>
      </c>
      <c r="L7" s="9">
        <v>0</v>
      </c>
      <c r="M7" s="8">
        <v>0</v>
      </c>
      <c r="N7" s="9">
        <v>0</v>
      </c>
      <c r="O7" s="8">
        <v>0</v>
      </c>
      <c r="P7" s="9">
        <v>0</v>
      </c>
      <c r="Q7" s="8">
        <v>0</v>
      </c>
      <c r="R7" s="9">
        <v>0</v>
      </c>
      <c r="S7" s="8">
        <v>0</v>
      </c>
      <c r="T7" s="9">
        <v>0</v>
      </c>
      <c r="U7" s="8">
        <v>0</v>
      </c>
      <c r="V7" s="9">
        <v>0</v>
      </c>
    </row>
    <row r="8" spans="1:22" ht="18" customHeight="1" x14ac:dyDescent="0.25">
      <c r="A8" s="24" t="s">
        <v>2</v>
      </c>
      <c r="B8" s="10">
        <v>3.4350000000000001</v>
      </c>
      <c r="C8" s="11">
        <v>0</v>
      </c>
      <c r="D8" s="12">
        <f t="shared" ref="D8:D21" si="0">C8/B8*100</f>
        <v>0</v>
      </c>
      <c r="E8" s="11">
        <v>0</v>
      </c>
      <c r="F8" s="12">
        <f>E8/B8*100</f>
        <v>0</v>
      </c>
      <c r="G8" s="11">
        <v>2.9350000000000001</v>
      </c>
      <c r="H8" s="12">
        <f>G8/B8*100</f>
        <v>85.443959243085871</v>
      </c>
      <c r="I8" s="11">
        <v>0</v>
      </c>
      <c r="J8" s="12">
        <f>I8/B8*100</f>
        <v>0</v>
      </c>
      <c r="K8" s="11">
        <v>0.5</v>
      </c>
      <c r="L8" s="12">
        <f>K8/B8*100</f>
        <v>14.556040756914118</v>
      </c>
      <c r="M8" s="11">
        <v>0</v>
      </c>
      <c r="N8" s="12">
        <f>M8/B8*100</f>
        <v>0</v>
      </c>
      <c r="O8" s="11">
        <v>0</v>
      </c>
      <c r="P8" s="12">
        <f>O8/B8*100</f>
        <v>0</v>
      </c>
      <c r="Q8" s="11">
        <v>0</v>
      </c>
      <c r="R8" s="12">
        <f>Q8/B8*100</f>
        <v>0</v>
      </c>
      <c r="S8" s="11">
        <v>0</v>
      </c>
      <c r="T8" s="12">
        <f>S8/B8*100</f>
        <v>0</v>
      </c>
      <c r="U8" s="11">
        <v>0</v>
      </c>
      <c r="V8" s="12">
        <f>U8/B8*100</f>
        <v>0</v>
      </c>
    </row>
    <row r="9" spans="1:22" ht="18" customHeight="1" x14ac:dyDescent="0.25">
      <c r="A9" s="24" t="s">
        <v>3</v>
      </c>
      <c r="B9" s="10">
        <v>272.31599999999997</v>
      </c>
      <c r="C9" s="11">
        <v>0</v>
      </c>
      <c r="D9" s="12">
        <f t="shared" si="0"/>
        <v>0</v>
      </c>
      <c r="E9" s="11">
        <v>35.790999999999997</v>
      </c>
      <c r="F9" s="12">
        <f t="shared" ref="F9:F21" si="1">E9/B9*100</f>
        <v>13.143186592047474</v>
      </c>
      <c r="G9" s="11">
        <v>117.02500000000001</v>
      </c>
      <c r="H9" s="12">
        <f t="shared" ref="H9:H21" si="2">G9/B9*100</f>
        <v>42.973971415561337</v>
      </c>
      <c r="I9" s="11">
        <v>36.493000000000002</v>
      </c>
      <c r="J9" s="12">
        <f t="shared" ref="J9:J21" si="3">I9/B9*100</f>
        <v>13.400975337475582</v>
      </c>
      <c r="K9" s="11">
        <v>66.266999999999996</v>
      </c>
      <c r="L9" s="12">
        <f t="shared" ref="L9:L21" si="4">K9/B9*100</f>
        <v>24.334596571630019</v>
      </c>
      <c r="M9" s="11">
        <v>0</v>
      </c>
      <c r="N9" s="12">
        <f t="shared" ref="N9:N21" si="5">M9/B9*100</f>
        <v>0</v>
      </c>
      <c r="O9" s="11">
        <v>2.9750000000000001</v>
      </c>
      <c r="P9" s="12">
        <f t="shared" ref="P9:P21" si="6">O9/B9*100</f>
        <v>1.0924807943712453</v>
      </c>
      <c r="Q9" s="11">
        <v>0</v>
      </c>
      <c r="R9" s="12">
        <f t="shared" ref="R9:R21" si="7">Q9/B9*100</f>
        <v>0</v>
      </c>
      <c r="S9" s="11">
        <v>13.765000000000001</v>
      </c>
      <c r="T9" s="12">
        <f t="shared" ref="T9:T21" si="8">S9/B9*100</f>
        <v>5.0547892889143498</v>
      </c>
      <c r="U9" s="11">
        <v>0</v>
      </c>
      <c r="V9" s="12">
        <f t="shared" ref="V9:V21" si="9">U9/B9*100</f>
        <v>0</v>
      </c>
    </row>
    <row r="10" spans="1:22" ht="18" customHeight="1" x14ac:dyDescent="0.25">
      <c r="A10" s="24" t="s">
        <v>4</v>
      </c>
      <c r="B10" s="10">
        <v>1666.921</v>
      </c>
      <c r="C10" s="11">
        <v>0</v>
      </c>
      <c r="D10" s="12">
        <f t="shared" si="0"/>
        <v>0</v>
      </c>
      <c r="E10" s="11">
        <v>162.98500000000001</v>
      </c>
      <c r="F10" s="12">
        <f t="shared" si="1"/>
        <v>9.7776079370288098</v>
      </c>
      <c r="G10" s="11">
        <v>921.29</v>
      </c>
      <c r="H10" s="12">
        <f t="shared" si="2"/>
        <v>55.268965955795146</v>
      </c>
      <c r="I10" s="11">
        <v>289.10599999999999</v>
      </c>
      <c r="J10" s="12">
        <f t="shared" si="3"/>
        <v>17.343713349342892</v>
      </c>
      <c r="K10" s="11">
        <v>213.36500000000001</v>
      </c>
      <c r="L10" s="12">
        <f t="shared" si="4"/>
        <v>12.799946728129289</v>
      </c>
      <c r="M10" s="11">
        <v>0</v>
      </c>
      <c r="N10" s="12">
        <f t="shared" si="5"/>
        <v>0</v>
      </c>
      <c r="O10" s="11">
        <v>9.875</v>
      </c>
      <c r="P10" s="12">
        <f t="shared" si="6"/>
        <v>0.59240959829530015</v>
      </c>
      <c r="Q10" s="11">
        <v>0</v>
      </c>
      <c r="R10" s="12">
        <f t="shared" si="7"/>
        <v>0</v>
      </c>
      <c r="S10" s="11">
        <v>55.3</v>
      </c>
      <c r="T10" s="12">
        <f t="shared" si="8"/>
        <v>3.3174937504536803</v>
      </c>
      <c r="U10" s="11">
        <v>0</v>
      </c>
      <c r="V10" s="12">
        <f t="shared" si="9"/>
        <v>0</v>
      </c>
    </row>
    <row r="11" spans="1:22" ht="18" customHeight="1" x14ac:dyDescent="0.25">
      <c r="A11" s="24" t="s">
        <v>5</v>
      </c>
      <c r="B11" s="10">
        <v>3359.2840000000001</v>
      </c>
      <c r="C11" s="11">
        <v>0</v>
      </c>
      <c r="D11" s="12">
        <f t="shared" si="0"/>
        <v>0</v>
      </c>
      <c r="E11" s="11">
        <v>587.92499999999995</v>
      </c>
      <c r="F11" s="12">
        <f t="shared" si="1"/>
        <v>17.501497342886161</v>
      </c>
      <c r="G11" s="11">
        <v>1853.105</v>
      </c>
      <c r="H11" s="12">
        <f t="shared" si="2"/>
        <v>55.163689643388295</v>
      </c>
      <c r="I11" s="11">
        <v>714.72500000000002</v>
      </c>
      <c r="J11" s="12">
        <f t="shared" si="3"/>
        <v>21.276111218938322</v>
      </c>
      <c r="K11" s="11">
        <v>137.66</v>
      </c>
      <c r="L11" s="12">
        <f t="shared" si="4"/>
        <v>4.0978970518717679</v>
      </c>
      <c r="M11" s="11">
        <v>0</v>
      </c>
      <c r="N11" s="12">
        <f t="shared" si="5"/>
        <v>0</v>
      </c>
      <c r="O11" s="11">
        <v>9.1199999999999992</v>
      </c>
      <c r="P11" s="12">
        <f t="shared" si="6"/>
        <v>0.27148642389271044</v>
      </c>
      <c r="Q11" s="11">
        <v>0</v>
      </c>
      <c r="R11" s="12">
        <f t="shared" si="7"/>
        <v>0</v>
      </c>
      <c r="S11" s="11">
        <v>44.749000000000002</v>
      </c>
      <c r="T11" s="12">
        <f t="shared" si="8"/>
        <v>1.3320993402165462</v>
      </c>
      <c r="U11" s="11">
        <v>0</v>
      </c>
      <c r="V11" s="12">
        <f t="shared" si="9"/>
        <v>0</v>
      </c>
    </row>
    <row r="12" spans="1:22" ht="18" customHeight="1" x14ac:dyDescent="0.25">
      <c r="A12" s="24" t="s">
        <v>6</v>
      </c>
      <c r="B12" s="10">
        <v>8073.0159999999996</v>
      </c>
      <c r="C12" s="11">
        <v>0</v>
      </c>
      <c r="D12" s="12">
        <f t="shared" si="0"/>
        <v>0</v>
      </c>
      <c r="E12" s="11">
        <v>1123.3399999999999</v>
      </c>
      <c r="F12" s="12">
        <f t="shared" si="1"/>
        <v>13.914750076055837</v>
      </c>
      <c r="G12" s="11">
        <v>4490.6459999999997</v>
      </c>
      <c r="H12" s="12">
        <f t="shared" si="2"/>
        <v>55.625382137233473</v>
      </c>
      <c r="I12" s="11">
        <v>1957.9</v>
      </c>
      <c r="J12" s="12">
        <f t="shared" si="3"/>
        <v>24.252398360166762</v>
      </c>
      <c r="K12" s="11">
        <v>191.6</v>
      </c>
      <c r="L12" s="12">
        <f t="shared" si="4"/>
        <v>2.3733385391531492</v>
      </c>
      <c r="M12" s="11">
        <v>0</v>
      </c>
      <c r="N12" s="12">
        <f t="shared" si="5"/>
        <v>0</v>
      </c>
      <c r="O12" s="11">
        <v>84.43</v>
      </c>
      <c r="P12" s="12">
        <f t="shared" si="6"/>
        <v>1.0458297122165994</v>
      </c>
      <c r="Q12" s="11">
        <v>0</v>
      </c>
      <c r="R12" s="12">
        <f t="shared" si="7"/>
        <v>0</v>
      </c>
      <c r="S12" s="11">
        <v>175.1</v>
      </c>
      <c r="T12" s="12">
        <f t="shared" si="8"/>
        <v>2.1689539572323406</v>
      </c>
      <c r="U12" s="11">
        <v>0</v>
      </c>
      <c r="V12" s="12">
        <f t="shared" si="9"/>
        <v>0</v>
      </c>
    </row>
    <row r="13" spans="1:22" ht="18" customHeight="1" x14ac:dyDescent="0.25">
      <c r="A13" s="24" t="s">
        <v>7</v>
      </c>
      <c r="B13" s="10">
        <v>9242.7099999999991</v>
      </c>
      <c r="C13" s="11">
        <v>0</v>
      </c>
      <c r="D13" s="12">
        <f t="shared" si="0"/>
        <v>0</v>
      </c>
      <c r="E13" s="11">
        <v>1129.6400000000001</v>
      </c>
      <c r="F13" s="12">
        <f t="shared" si="1"/>
        <v>12.221956547376259</v>
      </c>
      <c r="G13" s="11">
        <v>4982.07</v>
      </c>
      <c r="H13" s="12">
        <f t="shared" si="2"/>
        <v>53.90269736906167</v>
      </c>
      <c r="I13" s="11">
        <v>2570.9499999999998</v>
      </c>
      <c r="J13" s="12">
        <f t="shared" si="3"/>
        <v>27.815976050314251</v>
      </c>
      <c r="K13" s="11">
        <v>136.1</v>
      </c>
      <c r="L13" s="12">
        <f t="shared" si="4"/>
        <v>1.4725118498795269</v>
      </c>
      <c r="M13" s="11">
        <v>0</v>
      </c>
      <c r="N13" s="12">
        <f t="shared" si="5"/>
        <v>0</v>
      </c>
      <c r="O13" s="11">
        <v>53.8</v>
      </c>
      <c r="P13" s="12">
        <f t="shared" si="6"/>
        <v>0.58208036387596285</v>
      </c>
      <c r="Q13" s="11">
        <v>4</v>
      </c>
      <c r="R13" s="12">
        <f t="shared" si="7"/>
        <v>4.3277350474049278E-2</v>
      </c>
      <c r="S13" s="11">
        <v>331.15</v>
      </c>
      <c r="T13" s="12">
        <f t="shared" si="8"/>
        <v>3.5828236523703545</v>
      </c>
      <c r="U13" s="11">
        <v>0</v>
      </c>
      <c r="V13" s="12">
        <f t="shared" si="9"/>
        <v>0</v>
      </c>
    </row>
    <row r="14" spans="1:22" x14ac:dyDescent="0.25">
      <c r="A14" s="24" t="s">
        <v>8</v>
      </c>
      <c r="B14" s="10">
        <v>6228.58</v>
      </c>
      <c r="C14" s="11">
        <v>0</v>
      </c>
      <c r="D14" s="12">
        <f t="shared" si="0"/>
        <v>0</v>
      </c>
      <c r="E14" s="11">
        <v>894.63</v>
      </c>
      <c r="F14" s="12">
        <f t="shared" si="1"/>
        <v>14.363305922056071</v>
      </c>
      <c r="G14" s="11">
        <v>3073.79</v>
      </c>
      <c r="H14" s="12">
        <f t="shared" si="2"/>
        <v>49.349771537011641</v>
      </c>
      <c r="I14" s="11">
        <v>2061.1999999999998</v>
      </c>
      <c r="J14" s="12">
        <f t="shared" si="3"/>
        <v>33.092615010162831</v>
      </c>
      <c r="K14" s="11">
        <v>52.4</v>
      </c>
      <c r="L14" s="12">
        <f t="shared" si="4"/>
        <v>0.8412832459404872</v>
      </c>
      <c r="M14" s="11">
        <v>0</v>
      </c>
      <c r="N14" s="12">
        <f t="shared" si="5"/>
        <v>0</v>
      </c>
      <c r="O14" s="11">
        <v>40.53</v>
      </c>
      <c r="P14" s="12">
        <f t="shared" si="6"/>
        <v>0.65071011370167842</v>
      </c>
      <c r="Q14" s="11">
        <v>0</v>
      </c>
      <c r="R14" s="12">
        <f t="shared" si="7"/>
        <v>0</v>
      </c>
      <c r="S14" s="11">
        <v>96.03</v>
      </c>
      <c r="T14" s="12">
        <f t="shared" si="8"/>
        <v>1.5417639333523854</v>
      </c>
      <c r="U14" s="11">
        <v>0</v>
      </c>
      <c r="V14" s="12">
        <f t="shared" si="9"/>
        <v>0</v>
      </c>
    </row>
    <row r="15" spans="1:22" x14ac:dyDescent="0.25">
      <c r="A15" s="24" t="s">
        <v>9</v>
      </c>
      <c r="B15" s="10">
        <v>4105.26</v>
      </c>
      <c r="C15" s="11">
        <v>0</v>
      </c>
      <c r="D15" s="12">
        <f t="shared" si="0"/>
        <v>0</v>
      </c>
      <c r="E15" s="11">
        <v>517.6</v>
      </c>
      <c r="F15" s="12">
        <f t="shared" si="1"/>
        <v>12.608214826831917</v>
      </c>
      <c r="G15" s="11">
        <v>2104.2600000000002</v>
      </c>
      <c r="H15" s="12">
        <f t="shared" si="2"/>
        <v>51.257654813580636</v>
      </c>
      <c r="I15" s="11">
        <v>1259</v>
      </c>
      <c r="J15" s="12">
        <f t="shared" si="3"/>
        <v>30.667972308696644</v>
      </c>
      <c r="K15" s="11">
        <v>57</v>
      </c>
      <c r="L15" s="12">
        <f t="shared" si="4"/>
        <v>1.3884626065096972</v>
      </c>
      <c r="M15" s="11">
        <v>0</v>
      </c>
      <c r="N15" s="12">
        <f t="shared" si="5"/>
        <v>0</v>
      </c>
      <c r="O15" s="11">
        <v>11.4</v>
      </c>
      <c r="P15" s="12">
        <f t="shared" si="6"/>
        <v>0.27769252130193944</v>
      </c>
      <c r="Q15" s="11">
        <v>0</v>
      </c>
      <c r="R15" s="12">
        <f t="shared" si="7"/>
        <v>0</v>
      </c>
      <c r="S15" s="11">
        <v>89</v>
      </c>
      <c r="T15" s="12">
        <f t="shared" si="8"/>
        <v>2.1679503856028606</v>
      </c>
      <c r="U15" s="11">
        <v>0</v>
      </c>
      <c r="V15" s="12">
        <f t="shared" si="9"/>
        <v>0</v>
      </c>
    </row>
    <row r="16" spans="1:22" x14ac:dyDescent="0.25">
      <c r="A16" s="24" t="s">
        <v>10</v>
      </c>
      <c r="B16" s="10">
        <v>2284</v>
      </c>
      <c r="C16" s="11">
        <v>0</v>
      </c>
      <c r="D16" s="12">
        <f t="shared" si="0"/>
        <v>0</v>
      </c>
      <c r="E16" s="11">
        <v>199</v>
      </c>
      <c r="F16" s="12">
        <f t="shared" si="1"/>
        <v>8.7127845884413322</v>
      </c>
      <c r="G16" s="11">
        <v>994.8</v>
      </c>
      <c r="H16" s="12">
        <f t="shared" si="2"/>
        <v>43.555166374781088</v>
      </c>
      <c r="I16" s="11">
        <v>950.2</v>
      </c>
      <c r="J16" s="12">
        <f t="shared" si="3"/>
        <v>41.602451838879162</v>
      </c>
      <c r="K16" s="11">
        <v>33.5</v>
      </c>
      <c r="L16" s="12">
        <f t="shared" si="4"/>
        <v>1.466725043782837</v>
      </c>
      <c r="M16" s="11">
        <v>0</v>
      </c>
      <c r="N16" s="12">
        <f t="shared" si="5"/>
        <v>0</v>
      </c>
      <c r="O16" s="11">
        <v>1.5</v>
      </c>
      <c r="P16" s="12">
        <f t="shared" si="6"/>
        <v>6.5674255691768824E-2</v>
      </c>
      <c r="Q16" s="11">
        <v>0</v>
      </c>
      <c r="R16" s="12">
        <f t="shared" si="7"/>
        <v>0</v>
      </c>
      <c r="S16" s="11">
        <v>105</v>
      </c>
      <c r="T16" s="12">
        <f t="shared" si="8"/>
        <v>4.5971978984238184</v>
      </c>
      <c r="U16" s="11">
        <v>0</v>
      </c>
      <c r="V16" s="12">
        <f t="shared" si="9"/>
        <v>0</v>
      </c>
    </row>
    <row r="17" spans="1:22" x14ac:dyDescent="0.25">
      <c r="A17" s="24" t="s">
        <v>11</v>
      </c>
      <c r="B17" s="10">
        <v>3990.9</v>
      </c>
      <c r="C17" s="11">
        <v>0</v>
      </c>
      <c r="D17" s="12">
        <f t="shared" si="0"/>
        <v>0</v>
      </c>
      <c r="E17" s="11">
        <v>299.60000000000002</v>
      </c>
      <c r="F17" s="12">
        <f t="shared" si="1"/>
        <v>7.5070786038236994</v>
      </c>
      <c r="G17" s="11">
        <v>1574.1</v>
      </c>
      <c r="H17" s="12">
        <f t="shared" si="2"/>
        <v>39.442231075697208</v>
      </c>
      <c r="I17" s="11">
        <v>2025.6</v>
      </c>
      <c r="J17" s="12">
        <f t="shared" si="3"/>
        <v>50.75546869127264</v>
      </c>
      <c r="K17" s="11">
        <v>44.6</v>
      </c>
      <c r="L17" s="12">
        <f t="shared" si="4"/>
        <v>1.1175424089804304</v>
      </c>
      <c r="M17" s="11">
        <v>0</v>
      </c>
      <c r="N17" s="12">
        <f t="shared" si="5"/>
        <v>0</v>
      </c>
      <c r="O17" s="11">
        <v>6</v>
      </c>
      <c r="P17" s="12">
        <f t="shared" si="6"/>
        <v>0.15034202811395925</v>
      </c>
      <c r="Q17" s="11">
        <v>0</v>
      </c>
      <c r="R17" s="12">
        <f t="shared" si="7"/>
        <v>0</v>
      </c>
      <c r="S17" s="11">
        <v>41</v>
      </c>
      <c r="T17" s="12">
        <f t="shared" si="8"/>
        <v>1.0273371921120549</v>
      </c>
      <c r="U17" s="11">
        <v>0</v>
      </c>
      <c r="V17" s="12">
        <f t="shared" si="9"/>
        <v>0</v>
      </c>
    </row>
    <row r="18" spans="1:22" x14ac:dyDescent="0.25">
      <c r="A18" s="24" t="s">
        <v>12</v>
      </c>
      <c r="B18" s="10">
        <v>1516</v>
      </c>
      <c r="C18" s="11">
        <v>0</v>
      </c>
      <c r="D18" s="12">
        <f t="shared" si="0"/>
        <v>0</v>
      </c>
      <c r="E18" s="11">
        <v>180</v>
      </c>
      <c r="F18" s="12">
        <f t="shared" si="1"/>
        <v>11.87335092348285</v>
      </c>
      <c r="G18" s="11">
        <v>554</v>
      </c>
      <c r="H18" s="12">
        <f t="shared" si="2"/>
        <v>36.543535620052772</v>
      </c>
      <c r="I18" s="11">
        <v>661</v>
      </c>
      <c r="J18" s="12">
        <f t="shared" si="3"/>
        <v>43.601583113456464</v>
      </c>
      <c r="K18" s="11">
        <v>55.5</v>
      </c>
      <c r="L18" s="12">
        <f t="shared" si="4"/>
        <v>3.660949868073879</v>
      </c>
      <c r="M18" s="11">
        <v>0</v>
      </c>
      <c r="N18" s="12">
        <f t="shared" si="5"/>
        <v>0</v>
      </c>
      <c r="O18" s="11">
        <v>10.5</v>
      </c>
      <c r="P18" s="12">
        <f t="shared" si="6"/>
        <v>0.69261213720316617</v>
      </c>
      <c r="Q18" s="11">
        <v>0</v>
      </c>
      <c r="R18" s="12">
        <f t="shared" si="7"/>
        <v>0</v>
      </c>
      <c r="S18" s="11">
        <v>55</v>
      </c>
      <c r="T18" s="12">
        <f t="shared" si="8"/>
        <v>3.6279683377308705</v>
      </c>
      <c r="U18" s="11">
        <v>0</v>
      </c>
      <c r="V18" s="12">
        <f t="shared" si="9"/>
        <v>0</v>
      </c>
    </row>
    <row r="19" spans="1:22" x14ac:dyDescent="0.25">
      <c r="A19" s="24" t="s">
        <v>13</v>
      </c>
      <c r="B19" s="10">
        <v>5474</v>
      </c>
      <c r="C19" s="11">
        <v>0</v>
      </c>
      <c r="D19" s="12">
        <f t="shared" si="0"/>
        <v>0</v>
      </c>
      <c r="E19" s="11">
        <v>448</v>
      </c>
      <c r="F19" s="12">
        <f t="shared" si="1"/>
        <v>8.1841432225063944</v>
      </c>
      <c r="G19" s="11">
        <v>1555</v>
      </c>
      <c r="H19" s="12">
        <f t="shared" si="2"/>
        <v>28.407014979905004</v>
      </c>
      <c r="I19" s="11">
        <v>3210</v>
      </c>
      <c r="J19" s="12">
        <f t="shared" si="3"/>
        <v>58.640847643405195</v>
      </c>
      <c r="K19" s="11">
        <v>6</v>
      </c>
      <c r="L19" s="12">
        <f t="shared" si="4"/>
        <v>0.10960906101571063</v>
      </c>
      <c r="M19" s="11">
        <v>0</v>
      </c>
      <c r="N19" s="12">
        <f t="shared" si="5"/>
        <v>0</v>
      </c>
      <c r="O19" s="11">
        <v>0</v>
      </c>
      <c r="P19" s="12">
        <f t="shared" si="6"/>
        <v>0</v>
      </c>
      <c r="Q19" s="11">
        <v>0</v>
      </c>
      <c r="R19" s="12">
        <f t="shared" si="7"/>
        <v>0</v>
      </c>
      <c r="S19" s="11">
        <v>195</v>
      </c>
      <c r="T19" s="12">
        <f t="shared" si="8"/>
        <v>3.5622944830105951</v>
      </c>
      <c r="U19" s="11">
        <v>0</v>
      </c>
      <c r="V19" s="12">
        <f t="shared" si="9"/>
        <v>0</v>
      </c>
    </row>
    <row r="20" spans="1:22" ht="15.75" thickBot="1" x14ac:dyDescent="0.3">
      <c r="A20" s="25" t="s">
        <v>14</v>
      </c>
      <c r="B20" s="13">
        <v>4243.5</v>
      </c>
      <c r="C20" s="14">
        <v>0</v>
      </c>
      <c r="D20" s="15">
        <f t="shared" si="0"/>
        <v>0</v>
      </c>
      <c r="E20" s="14">
        <v>689</v>
      </c>
      <c r="F20" s="15">
        <f t="shared" si="1"/>
        <v>16.236597148580181</v>
      </c>
      <c r="G20" s="14">
        <v>1966.5</v>
      </c>
      <c r="H20" s="15">
        <f t="shared" si="2"/>
        <v>46.341463414634148</v>
      </c>
      <c r="I20" s="14">
        <v>1301</v>
      </c>
      <c r="J20" s="15">
        <f t="shared" si="3"/>
        <v>30.65865441263108</v>
      </c>
      <c r="K20" s="14">
        <v>50</v>
      </c>
      <c r="L20" s="15">
        <f t="shared" si="4"/>
        <v>1.1782726522917402</v>
      </c>
      <c r="M20" s="14">
        <v>0</v>
      </c>
      <c r="N20" s="15">
        <f t="shared" si="5"/>
        <v>0</v>
      </c>
      <c r="O20" s="14">
        <v>0</v>
      </c>
      <c r="P20" s="15">
        <f t="shared" si="6"/>
        <v>0</v>
      </c>
      <c r="Q20" s="14">
        <v>0</v>
      </c>
      <c r="R20" s="15">
        <f t="shared" si="7"/>
        <v>0</v>
      </c>
      <c r="S20" s="14">
        <v>237</v>
      </c>
      <c r="T20" s="15">
        <f t="shared" si="8"/>
        <v>5.5850123718628488</v>
      </c>
      <c r="U20" s="14">
        <v>0</v>
      </c>
      <c r="V20" s="15">
        <f t="shared" si="9"/>
        <v>0</v>
      </c>
    </row>
    <row r="21" spans="1:22" s="22" customFormat="1" ht="15.75" thickBot="1" x14ac:dyDescent="0.3">
      <c r="A21" s="18" t="s">
        <v>28</v>
      </c>
      <c r="B21" s="19">
        <v>50459.921999999999</v>
      </c>
      <c r="C21" s="20">
        <v>0</v>
      </c>
      <c r="D21" s="21">
        <f t="shared" si="0"/>
        <v>0</v>
      </c>
      <c r="E21" s="20">
        <v>6267.5110000000004</v>
      </c>
      <c r="F21" s="21">
        <f t="shared" si="1"/>
        <v>12.420770289736081</v>
      </c>
      <c r="G21" s="20">
        <v>24189.521000000001</v>
      </c>
      <c r="H21" s="21">
        <f t="shared" si="2"/>
        <v>47.938086388639292</v>
      </c>
      <c r="I21" s="20">
        <v>17037.173999999999</v>
      </c>
      <c r="J21" s="21">
        <f t="shared" si="3"/>
        <v>33.763773951136905</v>
      </c>
      <c r="K21" s="20">
        <v>1044.492</v>
      </c>
      <c r="L21" s="21">
        <f t="shared" si="4"/>
        <v>2.0699437466431281</v>
      </c>
      <c r="M21" s="20">
        <v>0</v>
      </c>
      <c r="N21" s="21">
        <f t="shared" si="5"/>
        <v>0</v>
      </c>
      <c r="O21" s="20">
        <v>230.13</v>
      </c>
      <c r="P21" s="21">
        <f t="shared" si="6"/>
        <v>0.45606491425016477</v>
      </c>
      <c r="Q21" s="20">
        <v>4</v>
      </c>
      <c r="R21" s="21">
        <f t="shared" si="7"/>
        <v>7.9270832008024109E-3</v>
      </c>
      <c r="S21" s="20">
        <v>1438.0940000000001</v>
      </c>
      <c r="T21" s="21">
        <f t="shared" si="8"/>
        <v>2.8499726971436856</v>
      </c>
      <c r="U21" s="20">
        <v>0</v>
      </c>
      <c r="V21" s="21">
        <f t="shared" si="9"/>
        <v>0</v>
      </c>
    </row>
    <row r="22" spans="1:22" x14ac:dyDescent="0.25">
      <c r="B22" s="16"/>
      <c r="C22" s="16"/>
      <c r="D22" s="17"/>
      <c r="E22" s="16"/>
      <c r="F22" s="17"/>
      <c r="G22" s="16"/>
      <c r="H22" s="17"/>
      <c r="I22" s="16"/>
      <c r="J22" s="17"/>
      <c r="K22" s="16"/>
      <c r="L22" s="17"/>
      <c r="M22" s="16"/>
      <c r="N22" s="17"/>
      <c r="O22" s="16"/>
      <c r="P22" s="17"/>
      <c r="Q22" s="16"/>
      <c r="R22" s="17"/>
      <c r="S22" s="16"/>
      <c r="T22" s="17"/>
      <c r="U22" s="16"/>
      <c r="V22" s="17"/>
    </row>
    <row r="23" spans="1:22" x14ac:dyDescent="0.25">
      <c r="A23" s="27" t="s">
        <v>40</v>
      </c>
      <c r="B23" s="27"/>
      <c r="C23" s="27"/>
      <c r="D23" s="27"/>
      <c r="E23" s="27"/>
      <c r="F23" s="17"/>
      <c r="G23" s="16"/>
      <c r="H23" s="17"/>
      <c r="I23" s="16"/>
      <c r="J23" s="17"/>
      <c r="K23" s="16"/>
      <c r="L23" s="17"/>
      <c r="M23" s="16"/>
      <c r="N23" s="17"/>
      <c r="O23" s="16"/>
      <c r="P23" s="17"/>
      <c r="Q23" s="16"/>
      <c r="R23" s="17"/>
      <c r="S23" s="16"/>
      <c r="T23" s="17"/>
      <c r="U23" s="16"/>
      <c r="V23" s="17"/>
    </row>
  </sheetData>
  <mergeCells count="15">
    <mergeCell ref="A23:E23"/>
    <mergeCell ref="A2:V2"/>
    <mergeCell ref="Q5:R5"/>
    <mergeCell ref="S5:T5"/>
    <mergeCell ref="U5:V5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1:V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2012-10-22T06:43:35Z</dcterms:modified>
</cp:coreProperties>
</file>